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1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<sst xmlns="http://schemas.openxmlformats.org/spreadsheetml/2006/main" count="1827" uniqueCount="835">
  <si>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</si>
  <si>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</si>
  <si>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</si>
  <si>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</si>
  <si>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</si>
  <si>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</si>
  <si>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</si>
  <si>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</si>
  <si>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</si>
  <si>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</si>
  <si>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</si>
  <si>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</si>
  <si>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</si>
  <si>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</si>
  <si>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</si>
  <si>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</si>
  <si>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</si>
  <si>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</si>
  <si>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</si>
  <si>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</si>
  <si>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</si>
  <si>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</si>
  <si>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</si>
  <si>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</si>
  <si>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</si>
  <si>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</si>
  <si>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</si>
  <si>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</si>
  <si>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</si>
  <si>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</si>
  <si>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</si>
  <si>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</si>
  <si>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</si>
  <si>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</si>
  <si>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</si>
  <si>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</si>
  <si>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</si>
  <si>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</si>
  <si>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</si>
  <si>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</si>
  <si>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</si>
  <si>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</si>
  <si>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</si>
  <si>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</si>
  <si>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</si>
  <si>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</si>
  <si>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</si>
  <si>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</si>
  <si>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</si>
  <si>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</si>
  <si>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</si>
  <si>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</si>
  <si>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</si>
  <si>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</si>
  <si>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</si>
  <si>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</si>
  <si>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</si>
  <si>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</si>
  <si>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</si>
  <si>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</si>
  <si>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</si>
  <si>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</si>
  <si>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</si>
  <si>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</si>
  <si>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</si>
  <si>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</si>
  <si>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</si>
  <si>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</si>
  <si>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</si>
  <si>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</si>
  <si>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</si>
  <si>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</si>
  <si>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</si>
  <si>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</si>
  <si>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</si>
  <si>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</si>
  <si>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</si>
  <si>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</si>
  <si>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</si>
  <si>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</si>
  <si>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</si>
  <si>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</si>
  <si>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</si>
  <si>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</si>
  <si>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</si>
  <si>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</si>
  <si>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</si>
  <si>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</si>
  <si>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</si>
  <si>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</si>
  <si>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</si>
  <si>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</si>
  <si>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</si>
  <si>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</si>
  <si>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</si>
  <si>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</si>
  <si>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</si>
  <si>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</si>
  <si>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</si>
  <si>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</si>
  <si>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</si>
  <si>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</si>
  <si>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</si>
  <si>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</si>
  <si>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</si>
  <si>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</si>
  <si>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</si>
  <si>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</si>
  <si>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</si>
  <si>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</si>
  <si>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</si>
  <si>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</si>
  <si>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</si>
  <si>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</si>
  <si>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</si>
  <si>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</si>
  <si>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</si>
  <si>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</si>
  <si>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</si>
  <si>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</si>
  <si>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</si>
  <si>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</si>
  <si>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</si>
  <si>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</si>
  <si>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</si>
  <si>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</si>
  <si>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</si>
  <si>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</si>
  <si>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</si>
  <si>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</si>
  <si>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</si>
  <si>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</si>
  <si>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</si>
  <si>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</si>
  <si>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</si>
  <si>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</si>
  <si>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</si>
  <si>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</si>
  <si>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</si>
  <si>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</si>
  <si>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</si>
  <si>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</si>
  <si>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</si>
  <si>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</si>
  <si>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</si>
  <si>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</si>
  <si>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</si>
  <si>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</si>
  <si>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</si>
  <si>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</si>
  <si>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</si>
  <si>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</si>
  <si>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</si>
  <si>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</si>
  <si>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</si>
  <si>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</si>
  <si>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</si>
  <si>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</si>
  <si>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</si>
  <si>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</si>
  <si>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</si>
  <si>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</si>
  <si>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</si>
  <si>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</si>
  <si>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</si>
  <si>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</si>
  <si>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</si>
  <si>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</si>
  <si>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</si>
  <si>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</si>
  <si>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</si>
  <si>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</si>
  <si>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</si>
  <si>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</si>
  <si>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</si>
  <si>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</si>
  <si>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</si>
  <si>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</si>
  <si>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</si>
  <si>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</si>
  <si>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</si>
  <si>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</si>
  <si>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</si>
  <si>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</si>
  <si>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</si>
  <si>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</si>
  <si>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</si>
  <si>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</si>
  <si>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</si>
  <si>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</si>
  <si>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</si>
  <si>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</si>
  <si>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</si>
  <si>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</si>
  <si>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</si>
  <si>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</si>
  <si>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</si>
  <si>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</si>
  <si>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</si>
  <si>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</si>
  <si>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</si>
  <si>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</si>
  <si>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</si>
  <si>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</si>
  <si>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</si>
  <si>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</si>
  <si>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</si>
  <si>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</si>
  <si>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</si>
  <si>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</si>
  <si>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</si>
  <si>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</si>
  <si>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</si>
  <si>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</si>
  <si>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</si>
  <si>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</si>
  <si>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</si>
  <si>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</si>
  <si>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</si>
  <si>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</si>
  <si>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</si>
  <si>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</si>
  <si>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</si>
  <si>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</si>
  <si>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</si>
  <si>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</si>
  <si>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</si>
  <si>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</si>
  <si>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</si>
  <si>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</si>
  <si>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</si>
  <si>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</si>
  <si>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</si>
  <si>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</si>
  <si>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</si>
  <si>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</si>
  <si>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</si>
  <si>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</si>
  <si>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</si>
  <si>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</si>
  <si>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</si>
  <si>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</si>
  <si>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</si>
  <si>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</si>
  <si>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</si>
  <si>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</si>
  <si>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</si>
  <si>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</si>
  <si>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</si>
  <si>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</si>
  <si>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</si>
  <si>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</si>
  <si>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</si>
  <si>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</si>
  <si>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</si>
  <si>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</si>
  <si>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</si>
  <si>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</si>
  <si>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</si>
  <si>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</si>
  <si>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</si>
  <si>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</si>
  <si>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</si>
  <si>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</si>
  <si>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</si>
  <si>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</si>
  <si>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</si>
  <si>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</si>
  <si>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</si>
  <si>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</si>
  <si>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</si>
  <si>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</si>
  <si>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</si>
  <si>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</si>
  <si>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</si>
  <si>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</si>
  <si>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</si>
  <si>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</si>
  <si>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</si>
  <si>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</si>
  <si>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</si>
  <si>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</si>
  <si>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</si>
  <si>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</si>
  <si>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</si>
  <si>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</si>
  <si>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</si>
  <si>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</si>
  <si>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</si>
  <si>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</si>
  <si>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</si>
  <si>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</si>
  <si>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</si>
  <si>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</si>
  <si>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</si>
  <si>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</si>
  <si>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</si>
  <si>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</si>
  <si>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</si>
  <si>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</si>
  <si>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</si>
  <si>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</si>
  <si>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</si>
  <si>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</si>
  <si>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</si>
  <si>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</si>
  <si>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</si>
  <si>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</si>
  <si>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</si>
  <si>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</si>
  <si>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</si>
  <si>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</si>
  <si>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</si>
  <si>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</si>
  <si>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</si>
  <si>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</si>
  <si>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</si>
  <si>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</si>
  <si>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</si>
  <si>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</si>
  <si>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</si>
  <si>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</si>
  <si>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</si>
  <si>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</si>
  <si>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</si>
  <si>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</si>
  <si>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</si>
  <si>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</si>
  <si>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</si>
  <si>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</si>
  <si>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</si>
  <si>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</si>
  <si>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</si>
  <si>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</si>
  <si>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</si>
  <si>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</si>
  <si>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</si>
  <si>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</si>
  <si>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</si>
  <si>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</si>
  <si>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</si>
  <si>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</si>
  <si>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</si>
  <si>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</si>
  <si>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</si>
  <si>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</si>
  <si>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</si>
  <si>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</si>
  <si>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</si>
  <si>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</si>
  <si>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</si>
  <si>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</si>
  <si>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</si>
  <si>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</si>
  <si>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</si>
  <si>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</si>
  <si>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</si>
  <si>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</si>
  <si>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</si>
  <si>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</si>
  <si>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</si>
  <si>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</si>
  <si>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</si>
  <si>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</si>
  <si>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</si>
  <si>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</si>
  <si>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</si>
  <si>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</si>
  <si>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</si>
  <si>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</si>
  <si>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</si>
  <si>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</si>
  <si>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</si>
  <si>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</si>
  <si>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</si>
  <si>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</si>
  <si>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</si>
  <si>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</si>
  <si>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</si>
  <si>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</si>
  <si>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</si>
  <si>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</si>
  <si>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</si>
  <si>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</si>
  <si>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</si>
  <si>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</si>
  <si>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</si>
  <si>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</si>
  <si>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</si>
  <si>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</si>
  <si>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</si>
  <si>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</si>
  <si>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</si>
  <si>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</si>
  <si>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</si>
  <si>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</si>
  <si>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</si>
  <si>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</si>
  <si>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</si>
  <si>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</si>
  <si>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</si>
  <si>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</si>
  <si>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</si>
  <si>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</si>
  <si>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</si>
  <si>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</si>
  <si>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</si>
  <si>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</si>
  <si>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</si>
  <si>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</si>
  <si>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</si>
  <si>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</si>
  <si>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</si>
  <si>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</si>
  <si>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</si>
  <si>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</si>
  <si>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</si>
  <si>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</si>
  <si>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</si>
  <si>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</si>
  <si>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</si>
  <si>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</si>
  <si>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</si>
  <si>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</si>
  <si>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</si>
  <si>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</si>
  <si>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</si>
  <si>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</si>
  <si>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</si>
  <si>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</si>
  <si>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</si>
  <si>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</si>
  <si>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</si>
  <si>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</si>
  <si>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</si>
  <si>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</si>
  <si>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</si>
  <si>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</si>
  <si>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</si>
  <si>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</si>
  <si>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</si>
  <si>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</si>
  <si>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</si>
  <si>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</si>
  <si>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</si>
  <si>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</si>
  <si>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</si>
  <si>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</si>
  <si>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</si>
  <si>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</si>
  <si>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</si>
  <si>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</si>
  <si>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</si>
  <si>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</si>
  <si>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</si>
  <si>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</si>
  <si>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</si>
  <si>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</si>
  <si>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</si>
  <si>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</si>
  <si>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</si>
  <si>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</si>
  <si>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</si>
  <si>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</si>
  <si>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</si>
  <si>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</si>
  <si>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</si>
  <si>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</si>
  <si>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</si>
  <si>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</si>
  <si>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</si>
  <si>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</si>
  <si>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</si>
  <si>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</si>
  <si>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</si>
  <si>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</si>
  <si>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</si>
  <si>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</si>
  <si>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</si>
  <si>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</si>
  <si>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</si>
  <si>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</si>
  <si>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</si>
  <si>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</si>
  <si>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</si>
  <si>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</si>
  <si>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</si>
  <si>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</si>
  <si>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</si>
  <si>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</si>
  <si>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</si>
  <si>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</si>
  <si>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</si>
  <si>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</si>
  <si>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</si>
  <si>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</si>
  <si>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</si>
  <si>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</si>
  <si>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</si>
  <si>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</si>
  <si>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</si>
  <si>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</si>
  <si>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</si>
  <si>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</si>
  <si>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</si>
  <si>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</si>
  <si>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</si>
  <si>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</si>
  <si>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</si>
  <si>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</si>
  <si>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</si>
  <si>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</si>
  <si>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</si>
  <si>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</si>
  <si>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</si>
  <si>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</si>
  <si>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</si>
  <si>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</si>
  <si>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</si>
  <si>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</si>
  <si>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</si>
  <si>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</si>
  <si>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</si>
  <si>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</si>
  <si>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</si>
  <si>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</si>
  <si>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</si>
  <si>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</si>
  <si>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</si>
  <si>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</si>
  <si>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</si>
  <si>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</si>
  <si>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</si>
  <si>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</si>
  <si>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</si>
  <si>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</si>
  <si>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</si>
  <si>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</si>
  <si>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</si>
  <si>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</si>
  <si>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</si>
  <si>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</si>
  <si>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</si>
  <si>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</si>
  <si>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</si>
  <si>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</si>
  <si>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</si>
  <si>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</si>
  <si>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</si>
  <si>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</si>
  <si>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</si>
  <si>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</si>
  <si>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</si>
  <si>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</si>
  <si>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</si>
  <si>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</si>
  <si>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</si>
  <si>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</si>
  <si>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</si>
  <si>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</si>
  <si>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</si>
  <si>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</si>
  <si>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</si>
  <si>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</si>
  <si>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</si>
  <si>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</si>
  <si>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</si>
  <si>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</si>
  <si>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</si>
  <si>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</si>
  <si>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</si>
  <si>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</si>
  <si>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</si>
  <si>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</si>
  <si>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</si>
  <si>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</si>
  <si>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</si>
  <si>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</si>
  <si>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</si>
  <si>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</si>
  <si>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</si>
  <si>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</si>
  <si>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</si>
  <si>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</si>
  <si>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</si>
  <si>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</si>
  <si>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</si>
  <si>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</si>
  <si>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</si>
  <si>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</si>
  <si>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</si>
  <si>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</si>
  <si>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</si>
  <si>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</si>
  <si>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</si>
  <si>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</si>
  <si>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</si>
  <si>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</si>
  <si>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</si>
  <si>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</si>
  <si>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</si>
  <si>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</si>
  <si>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</si>
  <si>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</si>
  <si>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</si>
  <si>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</si>
  <si>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</si>
  <si>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</si>
  <si>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</si>
  <si>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</si>
  <si>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</si>
  <si>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</si>
  <si>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</si>
  <si>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</si>
  <si>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</si>
  <si>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</si>
  <si>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</si>
  <si>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</si>
  <si>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</si>
  <si>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</si>
  <si>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</si>
  <si>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</si>
  <si>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</si>
  <si>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</si>
  <si>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</si>
  <si>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</si>
  <si>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</si>
  <si>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</si>
  <si>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</si>
  <si>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</si>
  <si>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</si>
  <si>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</si>
  <si>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</si>
  <si>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</si>
  <si>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</si>
  <si>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</si>
  <si>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</si>
  <si>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</si>
  <si>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</si>
  <si>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</si>
  <si>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</si>
  <si>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</si>
  <si>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</si>
  <si>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</si>
  <si>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</si>
  <si>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</si>
  <si>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</si>
  <si>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</si>
  <si>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</si>
  <si>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</si>
  <si>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</si>
  <si>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</si>
  <si>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</si>
  <si>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</si>
  <si>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</si>
  <si>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</si>
  <si>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</si>
  <si>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</si>
  <si>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</si>
  <si>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</si>
  <si>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</si>
  <si>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</si>
  <si>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</si>
  <si>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</si>
  <si>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</si>
  <si>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</si>
  <si>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</si>
  <si>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</si>
  <si>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</si>
  <si>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</si>
  <si>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</si>
  <si>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</si>
  <si>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</si>
  <si>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</si>
  <si>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</si>
  <si>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</si>
  <si>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</si>
  <si>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</si>
  <si>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</si>
  <si>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</si>
  <si>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</si>
  <si>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</si>
  <si>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</si>
  <si>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</si>
  <si>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</si>
  <si>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</si>
  <si>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</si>
  <si>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</si>
  <si>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</si>
  <si>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</si>
  <si>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</si>
  <si>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</si>
  <si>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</si>
  <si>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</si>
  <si>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</si>
  <si>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</si>
  <si>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</si>
  <si>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</si>
  <si>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</si>
  <si>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</si>
  <si>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</si>
  <si>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</si>
  <si>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</si>
  <si>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</si>
  <si>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</si>
  <si>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</si>
  <si>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</si>
  <si>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</si>
  <si>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</si>
  <si>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</si>
  <si>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</si>
  <si>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</si>
  <si>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</si>
  <si>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</si>
  <si>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</si>
  <si>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</si>
  <si>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</si>
  <si>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</si>
  <si>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</si>
  <si>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</si>
  <si>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</si>
  <si>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</si>
  <si>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</si>
  <si>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</si>
  <si>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</si>
  <si>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</si>
  <si>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</si>
  <si>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</si>
  <si>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</si>
  <si>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</si>
  <si>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</si>
  <si>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</si>
  <si>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</si>
  <si>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</si>
  <si>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</si>
  <si>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</si>
  <si>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</si>
  <si>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</si>
  <si>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</si>
  <si>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</si>
  <si>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</si>
  <si>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</si>
  <si>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</si>
  <si>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</si>
  <si>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</si>
  <si>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</si>
  <si>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</si>
  <si>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</si>
  <si>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</si>
  <si>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</si>
  <si>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</si>
  <si>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</si>
  <si>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</si>
  <si>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</si>
  <si>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</si>
  <si>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</si>
  <si>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</si>
  <si>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</si>
  <si>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</si>
  <si>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</si>
  <si>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</si>
  <si>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</si>
  <si>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</si>
  <si>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</si>
  <si>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</si>
  <si>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</si>
  <si>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</si>
  <si>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</si>
  <si>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</si>
  <si>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</si>
  <si>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</si>
  <si>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</si>
  <si>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</si>
  <si>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</si>
  <si>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</si>
  <si>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</si>
  <si>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</si>
  <si>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</si>
  <si>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</si>
  <si>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</si>
  <si>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</si>
  <si>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</si>
  <si>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</si>
  <si>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</si>
  <si>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</si>
  <si>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</si>
  <si>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</si>
  <si>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</si>
  <si>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</si>
  <si>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</si>
  <si>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</si>
  <si>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</si>
  <si>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</si>
  <si>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</si>
  <si>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</si>
  <si>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</si>
  <si>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</si>
  <si>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</si>
  <si>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</si>
  <si>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</si>
  <si>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</si>
  <si>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</si>
  <si>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</si>
  <si>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</si>
  <si>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</si>
  <si>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</si>
  <si>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</si>
  <si>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</si>
  <si>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</si>
  <si>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</si>
  <si>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</si>
  <si>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</si>
  <si>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</si>
  <si>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</si>
  <si>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</si>
  <si>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</si>
  <si>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</si>
  <si>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</si>
  <si>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</si>
  <si>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</si>
  <si>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</si>
  <si>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</si>
  <si>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</si>
  <si>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</si>
  <si>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</si>
  <si>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</si>
  <si>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</si>
  <si>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</si>
  <si>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</si>
  <si>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</si>
  <si>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</si>
  <si>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</si>
  <si>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</si>
  <si>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ноября 2022 г. (ППРК 354 от 14.04.2014 г. - 1 тр.)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</si>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</sst>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5" zoomScaleNormal="100" zoomScaleSheetLayoutView="75" workbookViewId="0">
      <selection activeCell="M11" sqref="M11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07" t="s">
        <v>1</v>
      </c>
      <c r="B4" s="109" t="s">
        <v>2</v>
      </c>
      <c r="C4" s="111" t="s">
        <v>62</v>
      </c>
      <c r="D4" s="111"/>
      <c r="E4" s="111" t="s">
        <v>63</v>
      </c>
      <c r="F4" s="111"/>
      <c r="G4" s="111" t="s">
        <v>3</v>
      </c>
      <c r="H4" s="111"/>
      <c r="I4" s="111"/>
      <c r="J4" s="111"/>
      <c r="K4" s="113"/>
    </row>
    <row r="5" spans="1:14" ht="20" customHeight="1" x14ac:dyDescent="0.25">
      <c r="A5" s="108"/>
      <c r="B5" s="110"/>
      <c r="C5" s="112"/>
      <c r="D5" s="112"/>
      <c r="E5" s="112"/>
      <c r="F5" s="112"/>
      <c r="G5" s="112" t="s">
        <v>4</v>
      </c>
      <c r="H5" s="112" t="s">
        <v>5</v>
      </c>
      <c r="I5" s="112" t="s">
        <v>6</v>
      </c>
      <c r="J5" s="114" t="s">
        <v>7</v>
      </c>
      <c r="K5" s="115"/>
    </row>
    <row r="6" spans="1:14" ht="23" x14ac:dyDescent="0.25">
      <c r="A6" s="108"/>
      <c r="B6" s="110"/>
      <c r="C6" s="68" t="s">
        <v>4</v>
      </c>
      <c r="D6" s="68" t="s">
        <v>5</v>
      </c>
      <c r="E6" s="68" t="s">
        <v>4</v>
      </c>
      <c r="F6" s="68" t="s">
        <v>5</v>
      </c>
      <c r="G6" s="112"/>
      <c r="H6" s="112"/>
      <c r="I6" s="112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14310.93850054</v>
      </c>
      <c r="I7" s="95">
        <v>5.02222834964033E-2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1</v>
      </c>
      <c r="F8" s="94">
        <v>7</v>
      </c>
      <c r="G8" s="86">
        <v>65</v>
      </c>
      <c r="H8" s="86">
        <v>14118.960060060002</v>
      </c>
      <c r="I8" s="95">
        <v>4.9548561387778488E-2</v>
      </c>
      <c r="J8" s="85">
        <v>20</v>
      </c>
      <c r="K8" s="87">
        <v>4770.8356445000009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85</v>
      </c>
      <c r="H9" s="86">
        <v>29001.374581259999</v>
      </c>
      <c r="I9" s="95">
        <v>0.10177636190320187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3.344136471183802E-2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/>
      <c r="D11" s="94"/>
      <c r="E11" s="94">
        <v>6</v>
      </c>
      <c r="F11" s="94">
        <v>1115.68</v>
      </c>
      <c r="G11" s="86">
        <v>148</v>
      </c>
      <c r="H11" s="86">
        <v>13829.207862550002</v>
      </c>
      <c r="I11" s="95">
        <v>4.8531715636781513E-2</v>
      </c>
      <c r="J11" s="85">
        <v>47</v>
      </c>
      <c r="K11" s="87">
        <v>3476.0199180699997</v>
      </c>
      <c r="M11" s="19"/>
    </row>
    <row r="12" spans="1:14" x14ac:dyDescent="0.25">
      <c r="A12" s="4">
        <v>6</v>
      </c>
      <c r="B12" s="47" t="s">
        <v>13</v>
      </c>
      <c r="C12" s="94"/>
      <c r="D12" s="94"/>
      <c r="E12" s="94">
        <v>2</v>
      </c>
      <c r="F12" s="94">
        <v>249</v>
      </c>
      <c r="G12" s="86">
        <v>37</v>
      </c>
      <c r="H12" s="86">
        <v>13847.353363209999</v>
      </c>
      <c r="I12" s="95">
        <v>4.859539479229575E-2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3.3759094279866682E-2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100</v>
      </c>
      <c r="E14" s="94">
        <v>4</v>
      </c>
      <c r="F14" s="94">
        <v>306.95005988000003</v>
      </c>
      <c r="G14" s="86">
        <v>105</v>
      </c>
      <c r="H14" s="86">
        <v>16580.034200300001</v>
      </c>
      <c r="I14" s="95">
        <v>5.8185364849140317E-2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/>
      <c r="D15" s="94"/>
      <c r="E15" s="94">
        <v>14</v>
      </c>
      <c r="F15" s="94">
        <v>1229.0868</v>
      </c>
      <c r="G15" s="86">
        <v>64</v>
      </c>
      <c r="H15" s="86">
        <v>15036.675669819999</v>
      </c>
      <c r="I15" s="95">
        <v>5.2769158941230486E-2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/>
      <c r="D16" s="94"/>
      <c r="E16" s="94">
        <v>3</v>
      </c>
      <c r="F16" s="94">
        <v>1107.9767999999999</v>
      </c>
      <c r="G16" s="86">
        <v>17</v>
      </c>
      <c r="H16" s="86">
        <v>2187.6233053000001</v>
      </c>
      <c r="I16" s="95">
        <v>7.6771651151997999E-3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/>
      <c r="D17" s="94"/>
      <c r="E17" s="94">
        <v>3</v>
      </c>
      <c r="F17" s="94">
        <v>1284.11259</v>
      </c>
      <c r="G17" s="86">
        <v>43</v>
      </c>
      <c r="H17" s="86">
        <v>10606.382655029998</v>
      </c>
      <c r="I17" s="95">
        <v>3.7221650875807449E-2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>
        <v>2</v>
      </c>
      <c r="D18" s="94">
        <v>1000</v>
      </c>
      <c r="E18" s="94">
        <v>9</v>
      </c>
      <c r="F18" s="94">
        <v>1239.6599999999999</v>
      </c>
      <c r="G18" s="86">
        <v>116</v>
      </c>
      <c r="H18" s="86">
        <v>18764.390109530003</v>
      </c>
      <c r="I18" s="95">
        <v>6.5851063484226577E-2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/>
      <c r="D19" s="94"/>
      <c r="E19" s="94">
        <v>6</v>
      </c>
      <c r="F19" s="94">
        <v>752.34500000000003</v>
      </c>
      <c r="G19" s="86">
        <v>84</v>
      </c>
      <c r="H19" s="86">
        <v>18336.515287630005</v>
      </c>
      <c r="I19" s="95">
        <v>6.4349495253350333E-2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/>
      <c r="D20" s="94"/>
      <c r="E20" s="94">
        <v>9</v>
      </c>
      <c r="F20" s="94">
        <v>2321.842091</v>
      </c>
      <c r="G20" s="86">
        <v>107</v>
      </c>
      <c r="H20" s="86">
        <v>28063.823173060002</v>
      </c>
      <c r="I20" s="95">
        <v>9.8486153325106476E-2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22</v>
      </c>
      <c r="C21" s="94"/>
      <c r="D21" s="94"/>
      <c r="E21" s="94">
        <v>9</v>
      </c>
      <c r="F21" s="94">
        <v>508.45699746000003</v>
      </c>
      <c r="G21" s="86">
        <v>151</v>
      </c>
      <c r="H21" s="86">
        <v>37964.705100199986</v>
      </c>
      <c r="I21" s="95">
        <v>0.13323194578242695</v>
      </c>
      <c r="J21" s="85">
        <v>32</v>
      </c>
      <c r="K21" s="87">
        <v>7830.6938090599988</v>
      </c>
      <c r="M21" s="19"/>
    </row>
    <row r="22" spans="1:18" x14ac:dyDescent="0.25">
      <c r="A22" s="4">
        <v>16</v>
      </c>
      <c r="B22" s="47" t="s">
        <v>23</v>
      </c>
      <c r="C22" s="94"/>
      <c r="D22" s="94"/>
      <c r="E22" s="94">
        <v>11</v>
      </c>
      <c r="F22" s="94">
        <v>851.50800000000004</v>
      </c>
      <c r="G22" s="86">
        <v>157</v>
      </c>
      <c r="H22" s="86">
        <v>33155.080734449992</v>
      </c>
      <c r="I22" s="95">
        <v>0.11635322616534589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3</v>
      </c>
      <c r="D23" s="89">
        <f t="shared" ref="D23:K23" si="0">SUM(D7:D22)</f>
        <v>1100</v>
      </c>
      <c r="E23" s="89">
        <f t="shared" si="0"/>
        <v>85</v>
      </c>
      <c r="F23" s="89">
        <f t="shared" si="0"/>
        <v>11499.867211589999</v>
      </c>
      <c r="G23" s="89">
        <f t="shared" si="0"/>
        <v>1349</v>
      </c>
      <c r="H23" s="89">
        <f t="shared" si="0"/>
        <v>284951.96761742001</v>
      </c>
      <c r="I23" s="96">
        <f t="shared" si="0"/>
        <v>0.99999999999999978</v>
      </c>
      <c r="J23" s="89">
        <f t="shared" si="0"/>
        <v>386</v>
      </c>
      <c r="K23" s="103">
        <f t="shared" si="0"/>
        <v>63101.384454759995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7" t="s">
        <v>1</v>
      </c>
      <c r="B26" s="119" t="s">
        <v>26</v>
      </c>
      <c r="C26" s="119"/>
      <c r="D26" s="111" t="s">
        <v>62</v>
      </c>
      <c r="E26" s="111"/>
      <c r="F26" s="111" t="s">
        <v>63</v>
      </c>
      <c r="G26" s="111"/>
      <c r="H26" s="111" t="s">
        <v>27</v>
      </c>
      <c r="I26" s="111"/>
      <c r="J26" s="111"/>
      <c r="K26" s="111"/>
      <c r="L26" s="113"/>
    </row>
    <row r="27" spans="1:18" ht="24.75" customHeight="1" x14ac:dyDescent="0.25">
      <c r="A27" s="118"/>
      <c r="B27" s="114"/>
      <c r="C27" s="114"/>
      <c r="D27" s="112"/>
      <c r="E27" s="112"/>
      <c r="F27" s="112"/>
      <c r="G27" s="112"/>
      <c r="H27" s="112" t="s">
        <v>4</v>
      </c>
      <c r="I27" s="112" t="s">
        <v>5</v>
      </c>
      <c r="J27" s="112" t="s">
        <v>6</v>
      </c>
      <c r="K27" s="114" t="s">
        <v>7</v>
      </c>
      <c r="L27" s="115"/>
    </row>
    <row r="28" spans="1:18" ht="23" x14ac:dyDescent="0.25">
      <c r="A28" s="118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2"/>
      <c r="I28" s="112"/>
      <c r="J28" s="112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3</v>
      </c>
      <c r="E29" s="82">
        <v>1100</v>
      </c>
      <c r="F29" s="82">
        <v>34</v>
      </c>
      <c r="G29" s="82">
        <v>4975.2219540000006</v>
      </c>
      <c r="H29" s="97">
        <v>461</v>
      </c>
      <c r="I29" s="97">
        <v>110766.04986155999</v>
      </c>
      <c r="J29" s="98">
        <v>0.38871831904763637</v>
      </c>
      <c r="K29" s="97">
        <v>129</v>
      </c>
      <c r="L29" s="87">
        <v>23501.729760949991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4.1300254067136853E-2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/>
      <c r="E31" s="82"/>
      <c r="F31" s="82"/>
      <c r="G31" s="82"/>
      <c r="H31" s="97">
        <v>22</v>
      </c>
      <c r="I31" s="97">
        <v>3982.6089026000004</v>
      </c>
      <c r="J31" s="98">
        <v>1.3976421836634237E-2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1.2865485872945708E-2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1.6564335524565264E-3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8.7813451927784818E-3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1.5425211634724972E-2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1.1411132202693441E-2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/>
      <c r="E37" s="82"/>
      <c r="F37" s="82"/>
      <c r="G37" s="82"/>
      <c r="H37" s="97">
        <v>2</v>
      </c>
      <c r="I37" s="97">
        <v>2103.9956520000001</v>
      </c>
      <c r="J37" s="98">
        <v>7.3836852912166967E-3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/>
      <c r="E38" s="82"/>
      <c r="F38" s="82">
        <v>3</v>
      </c>
      <c r="G38" s="82">
        <v>614.70000000000005</v>
      </c>
      <c r="H38" s="97">
        <v>40</v>
      </c>
      <c r="I38" s="97">
        <v>8120.378390750001</v>
      </c>
      <c r="J38" s="98">
        <v>2.849735855009965E-2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15</v>
      </c>
      <c r="I39" s="97">
        <v>5872.7467825299991</v>
      </c>
      <c r="J39" s="98">
        <v>2.0609602494181832E-2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/>
      <c r="E40" s="82"/>
      <c r="F40" s="82">
        <v>1</v>
      </c>
      <c r="G40" s="82">
        <v>170</v>
      </c>
      <c r="H40" s="97">
        <v>102</v>
      </c>
      <c r="I40" s="97">
        <v>14851.880815399998</v>
      </c>
      <c r="J40" s="98">
        <v>5.2120646646456277E-2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/>
      <c r="E41" s="82"/>
      <c r="F41" s="82">
        <v>25</v>
      </c>
      <c r="G41" s="82">
        <v>2638.6839507099999</v>
      </c>
      <c r="H41" s="97">
        <v>252</v>
      </c>
      <c r="I41" s="97">
        <v>55614.710769959973</v>
      </c>
      <c r="J41" s="98">
        <v>0.19517222932332573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4.1669769935338795E-2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86</v>
      </c>
      <c r="I43" s="97">
        <v>17910.88802233</v>
      </c>
      <c r="J43" s="98">
        <v>6.2855814515298869E-2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3.2180862187664396E-3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4288.3475886699998</v>
      </c>
      <c r="J45" s="98">
        <v>1.5049369985146369E-2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1.9699439354693673E-2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1.1243699699949484E-3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7.9860339260941584E-4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/>
      <c r="E49" s="82"/>
      <c r="F49" s="82">
        <v>2</v>
      </c>
      <c r="G49" s="82">
        <v>141.65</v>
      </c>
      <c r="H49" s="97">
        <v>67</v>
      </c>
      <c r="I49" s="97">
        <v>8085.6781866099991</v>
      </c>
      <c r="J49" s="98">
        <v>2.8375582924438446E-2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 t="s">
        <v>834</v>
      </c>
      <c r="E50" s="82"/>
      <c r="F50" s="82"/>
      <c r="G50" s="82"/>
      <c r="H50" s="97">
        <v>17</v>
      </c>
      <c r="I50" s="97">
        <v>3670.0691910700007</v>
      </c>
      <c r="J50" s="98">
        <v>1.2879606418431477E-2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1.641123157299482E-2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3</v>
      </c>
      <c r="E52" s="83">
        <f t="shared" ref="E52:L52" si="1">SUM(E29:E51)</f>
        <v>1100</v>
      </c>
      <c r="F52" s="83">
        <f t="shared" si="1"/>
        <v>85</v>
      </c>
      <c r="G52" s="83">
        <f t="shared" si="1"/>
        <v>11499.88961471</v>
      </c>
      <c r="H52" s="83">
        <f t="shared" si="1"/>
        <v>1349</v>
      </c>
      <c r="I52" s="83">
        <f t="shared" si="1"/>
        <v>284951.96761741996</v>
      </c>
      <c r="J52" s="99">
        <f t="shared" si="1"/>
        <v>1</v>
      </c>
      <c r="K52" s="83">
        <f t="shared" si="1"/>
        <v>386</v>
      </c>
      <c r="L52" s="104">
        <f t="shared" si="1"/>
        <v>63101.384454759995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6" t="s">
        <v>832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1:19" s="13" customFormat="1" ht="12" customHeight="1" x14ac:dyDescent="0.25">
      <c r="A55" s="120" t="s">
        <v>1</v>
      </c>
      <c r="B55" s="111" t="s">
        <v>53</v>
      </c>
      <c r="C55" s="111" t="s">
        <v>823</v>
      </c>
      <c r="D55" s="111" t="s">
        <v>62</v>
      </c>
      <c r="E55" s="111"/>
      <c r="F55" s="111" t="s">
        <v>63</v>
      </c>
      <c r="G55" s="111"/>
      <c r="H55" s="111" t="s">
        <v>3</v>
      </c>
      <c r="I55" s="111"/>
      <c r="J55" s="111"/>
      <c r="K55" s="111"/>
      <c r="L55" s="111"/>
      <c r="M55" s="111"/>
      <c r="N55" s="113"/>
    </row>
    <row r="56" spans="1:19" s="13" customFormat="1" ht="39.75" customHeight="1" x14ac:dyDescent="0.25">
      <c r="A56" s="121"/>
      <c r="B56" s="112"/>
      <c r="C56" s="112"/>
      <c r="D56" s="112"/>
      <c r="E56" s="112"/>
      <c r="F56" s="112"/>
      <c r="G56" s="112"/>
      <c r="H56" s="112" t="s">
        <v>4</v>
      </c>
      <c r="I56" s="112" t="s">
        <v>5</v>
      </c>
      <c r="J56" s="112" t="s">
        <v>54</v>
      </c>
      <c r="K56" s="114" t="s">
        <v>7</v>
      </c>
      <c r="L56" s="114"/>
      <c r="M56" s="114" t="s">
        <v>831</v>
      </c>
      <c r="N56" s="115"/>
    </row>
    <row r="57" spans="1:19" s="13" customFormat="1" ht="23" x14ac:dyDescent="0.25">
      <c r="A57" s="121"/>
      <c r="B57" s="112"/>
      <c r="C57" s="112"/>
      <c r="D57" s="68" t="s">
        <v>4</v>
      </c>
      <c r="E57" s="68" t="s">
        <v>5</v>
      </c>
      <c r="F57" s="68" t="s">
        <v>4</v>
      </c>
      <c r="G57" s="68" t="s">
        <v>5</v>
      </c>
      <c r="H57" s="112"/>
      <c r="I57" s="112"/>
      <c r="J57" s="112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187</v>
      </c>
      <c r="I58" s="90">
        <v>55530.881425840016</v>
      </c>
      <c r="J58" s="95">
        <v>0.19487804169296502</v>
      </c>
      <c r="K58" s="85">
        <v>35</v>
      </c>
      <c r="L58" s="90">
        <v>10018.72241851</v>
      </c>
      <c r="M58" s="85">
        <v>76</v>
      </c>
      <c r="N58" s="87">
        <v>23389.157659759996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260</v>
      </c>
      <c r="I59" s="90">
        <v>60417.16919349003</v>
      </c>
      <c r="J59" s="95">
        <v>0.21202580104520224</v>
      </c>
      <c r="K59" s="85">
        <v>119</v>
      </c>
      <c r="L59" s="90">
        <v>20964.295007379995</v>
      </c>
      <c r="M59" s="85">
        <v>100</v>
      </c>
      <c r="N59" s="87">
        <v>28102.705780339988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828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0.11138591887301516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>
        <v>1</v>
      </c>
      <c r="E61" s="91">
        <v>500</v>
      </c>
      <c r="F61" s="91"/>
      <c r="G61" s="91"/>
      <c r="H61" s="85">
        <v>206</v>
      </c>
      <c r="I61" s="90">
        <v>23801.196146180002</v>
      </c>
      <c r="J61" s="95">
        <v>8.3527046137599467E-2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830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0.13388257334555681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829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7.0127714136402952E-2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2</v>
      </c>
      <c r="E64" s="91">
        <v>600</v>
      </c>
      <c r="F64" s="91">
        <v>59</v>
      </c>
      <c r="G64" s="91">
        <v>5737.0325099999991</v>
      </c>
      <c r="H64" s="85">
        <v>55</v>
      </c>
      <c r="I64" s="90">
        <v>7770.9572472699992</v>
      </c>
      <c r="J64" s="95">
        <v>2.7271112785237469E-2</v>
      </c>
      <c r="K64" s="85">
        <v>11</v>
      </c>
      <c r="L64" s="90">
        <v>894.47967575999996</v>
      </c>
      <c r="M64" s="85">
        <v>23</v>
      </c>
      <c r="N64" s="87">
        <v>3717.1291509099997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177</v>
      </c>
      <c r="I65" s="90">
        <v>26918.239794329998</v>
      </c>
      <c r="J65" s="95">
        <v>9.4465884967921132E-2</v>
      </c>
      <c r="K65" s="85">
        <v>50</v>
      </c>
      <c r="L65" s="90">
        <v>6270.8833155100001</v>
      </c>
      <c r="M65" s="85">
        <v>59</v>
      </c>
      <c r="N65" s="87">
        <v>9951.0656906000004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1.5660960270860693E-2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26</v>
      </c>
      <c r="G67" s="91">
        <v>5762.8380417099997</v>
      </c>
      <c r="H67" s="85">
        <v>23</v>
      </c>
      <c r="I67" s="90">
        <v>5039.7374074300005</v>
      </c>
      <c r="J67" s="95">
        <v>1.7686269898639237E-2</v>
      </c>
      <c r="K67" s="85">
        <v>11</v>
      </c>
      <c r="L67" s="90">
        <v>1942.2227900100002</v>
      </c>
      <c r="M67" s="85">
        <v>8</v>
      </c>
      <c r="N67" s="87">
        <v>2162.0694099200005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4.8431399422827924E-3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1.1793855290138202E-2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826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1.0395549308777289E-2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827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1.2056132305401148E-2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3</v>
      </c>
      <c r="E72" s="92">
        <f t="shared" ref="E72:H72" si="2">SUM(E58:E71)</f>
        <v>1100</v>
      </c>
      <c r="F72" s="92">
        <f t="shared" si="2"/>
        <v>85</v>
      </c>
      <c r="G72" s="92">
        <f t="shared" si="2"/>
        <v>11499.870551709999</v>
      </c>
      <c r="H72" s="92">
        <f t="shared" si="2"/>
        <v>1349</v>
      </c>
      <c r="I72" s="84">
        <f t="shared" ref="I72:N72" si="3">SUM(I58:I71)</f>
        <v>284951.96761742013</v>
      </c>
      <c r="J72" s="96">
        <f t="shared" si="3"/>
        <v>0.99999999999999956</v>
      </c>
      <c r="K72" s="84">
        <f t="shared" si="3"/>
        <v>386</v>
      </c>
      <c r="L72" s="84">
        <f t="shared" si="3"/>
        <v>63101.384454760002</v>
      </c>
      <c r="M72" s="84">
        <f t="shared" si="3"/>
        <v>500</v>
      </c>
      <c r="N72" s="106">
        <f t="shared" si="3"/>
        <v>122534.63852109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6" customHeight="1" x14ac:dyDescent="0.35">
      <c r="A4" s="123"/>
      <c r="B4" s="125"/>
      <c r="C4" s="126"/>
      <c r="D4" s="123"/>
      <c r="E4" s="127" t="s">
        <v>28</v>
      </c>
      <c r="F4" s="128" t="s">
        <v>29</v>
      </c>
    </row>
    <row r="5" spans="1:6" ht="16" customHeight="1" x14ac:dyDescent="0.35">
      <c r="A5" s="22">
        <v>1</v>
      </c>
      <c r="B5" s="129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30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30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30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30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30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30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30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30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30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30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30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30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30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30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30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30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30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30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30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30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30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30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30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30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30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30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30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30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30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30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30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30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30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30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30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30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30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30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30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30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30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30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30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30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30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30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30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30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30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30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30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30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30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30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30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30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30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30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30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30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30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30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30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30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30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30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30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30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30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30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30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30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30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30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30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30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31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32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33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33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33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33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33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33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33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33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33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33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33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33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33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33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33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33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33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33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33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33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33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33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33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33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33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33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33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33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33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33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33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33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33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33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33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33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33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33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33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33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33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33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33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33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33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33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33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33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33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33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33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33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33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33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33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33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33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33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33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33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33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33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33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33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33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33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33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33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33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33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33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33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33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33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33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33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33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33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33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33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33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33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33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33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33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33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33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33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33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33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33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33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33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33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33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33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33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33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33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33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33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33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33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33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33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33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33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33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33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33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33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33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33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33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33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33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33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33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33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34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32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33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33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33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33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33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33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33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33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33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33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33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33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33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33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33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33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33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33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33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33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33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33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33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34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32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33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33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33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33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33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33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33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33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33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33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33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33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33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33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33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33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33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33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33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33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33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33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33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33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33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33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33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33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33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33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33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33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33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33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33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33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33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33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33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33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33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33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33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33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33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33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33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33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33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33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33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33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33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33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33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33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33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33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33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33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33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33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33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33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33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33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33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33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34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32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33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33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33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33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33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33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33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33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33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33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33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33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33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33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33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33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33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33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33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33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33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33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33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33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33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33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33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33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33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33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33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33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33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33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33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33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33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33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33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33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33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33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33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33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33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34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32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33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33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33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33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33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33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33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33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33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33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33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33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33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33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33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33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33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33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33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33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33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33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33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33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33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33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33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33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33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33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33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33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33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33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33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33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33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33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33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33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33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33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33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33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33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33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33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33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33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33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33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33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33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33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33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33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34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32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33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33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33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33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33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33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33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33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33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33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33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33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33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33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33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33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33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33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33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33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33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34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32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33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33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33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33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33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33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33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33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33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33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33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33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33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33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33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33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33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33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33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33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33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33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33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33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33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33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33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33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33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33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33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33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33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33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33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33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33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33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33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33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33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33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33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33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33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33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33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33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33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33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33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33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33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33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33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33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33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33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33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33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33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33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33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33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33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33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33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33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33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34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32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33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33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33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33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33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33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33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33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33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33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33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33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33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33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33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33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34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32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33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33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33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33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34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32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33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33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33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33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33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33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33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33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33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34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32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33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33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33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33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33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33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33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33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33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33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33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33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33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33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33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33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33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33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33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33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33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33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33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33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34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32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33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33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33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33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33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34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9"/>
    </row>
    <row r="571" spans="1:6" ht="16" customHeight="1" x14ac:dyDescent="0.35">
      <c r="B571" s="130"/>
    </row>
    <row r="572" spans="1:6" ht="16" customHeight="1" x14ac:dyDescent="0.35">
      <c r="B572" s="130"/>
    </row>
    <row r="573" spans="1:6" ht="16" customHeight="1" x14ac:dyDescent="0.35">
      <c r="B573" s="130" t="s">
        <v>167</v>
      </c>
      <c r="C573" s="56">
        <v>2211.8637274700004</v>
      </c>
    </row>
    <row r="574" spans="1:6" ht="16" customHeight="1" x14ac:dyDescent="0.35">
      <c r="B574" s="130" t="s">
        <v>168</v>
      </c>
      <c r="C574" s="57">
        <v>2002.2219536700002</v>
      </c>
    </row>
    <row r="575" spans="1:6" ht="16" customHeight="1" x14ac:dyDescent="0.35">
      <c r="B575" s="130" t="s">
        <v>169</v>
      </c>
      <c r="C575" s="57">
        <v>1328.542256</v>
      </c>
    </row>
    <row r="576" spans="1:6" ht="16" customHeight="1" x14ac:dyDescent="0.35">
      <c r="B576" s="130" t="s">
        <v>170</v>
      </c>
      <c r="C576" s="57">
        <v>7904.1777101399994</v>
      </c>
    </row>
    <row r="577" spans="2:3" ht="16" customHeight="1" x14ac:dyDescent="0.35">
      <c r="B577" s="130" t="s">
        <v>171</v>
      </c>
      <c r="C577" s="57">
        <v>7697.895434529999</v>
      </c>
    </row>
    <row r="578" spans="2:3" ht="16" customHeight="1" x14ac:dyDescent="0.35">
      <c r="B578" s="130" t="s">
        <v>172</v>
      </c>
      <c r="C578" s="57">
        <v>8843.2806302600002</v>
      </c>
    </row>
    <row r="579" spans="2:3" ht="16" customHeight="1" x14ac:dyDescent="0.35">
      <c r="B579" s="130" t="s">
        <v>173</v>
      </c>
      <c r="C579" s="57">
        <v>3261.65923737</v>
      </c>
    </row>
    <row r="580" spans="2:3" ht="16" customHeight="1" x14ac:dyDescent="0.35">
      <c r="B580" s="130" t="s">
        <v>174</v>
      </c>
      <c r="C580" s="57">
        <v>2403.980059</v>
      </c>
    </row>
    <row r="581" spans="2:3" ht="16" customHeight="1" x14ac:dyDescent="0.35">
      <c r="B581" s="130" t="s">
        <v>175</v>
      </c>
      <c r="C581" s="57">
        <v>21623.942936160005</v>
      </c>
    </row>
    <row r="582" spans="2:3" ht="16" customHeight="1" x14ac:dyDescent="0.35">
      <c r="B582" s="130" t="s">
        <v>176</v>
      </c>
      <c r="C582" s="57">
        <v>22004.22698548</v>
      </c>
    </row>
    <row r="583" spans="2:3" ht="16" customHeight="1" x14ac:dyDescent="0.35">
      <c r="B583" s="130" t="s">
        <v>177</v>
      </c>
      <c r="C583" s="57">
        <v>2054.8114237600003</v>
      </c>
    </row>
    <row r="584" spans="2:3" ht="16" customHeight="1" x14ac:dyDescent="0.35">
      <c r="B584" s="130" t="s">
        <v>178</v>
      </c>
      <c r="C584" s="57">
        <v>24886.548130259995</v>
      </c>
    </row>
    <row r="585" spans="2:3" ht="16" customHeight="1" x14ac:dyDescent="0.35">
      <c r="B585" s="130" t="s">
        <v>179</v>
      </c>
      <c r="C585" s="57">
        <v>6768.2374916199997</v>
      </c>
    </row>
    <row r="586" spans="2:3" ht="16" customHeight="1" x14ac:dyDescent="0.35">
      <c r="B586" s="130"/>
      <c r="C586" s="57">
        <f>SUM(C573:C585)</f>
        <v>112991.38797572</v>
      </c>
    </row>
    <row r="587" spans="2:3" ht="16" customHeight="1" x14ac:dyDescent="0.35">
      <c r="B587" s="130"/>
    </row>
    <row r="588" spans="2:3" ht="16" customHeight="1" x14ac:dyDescent="0.35">
      <c r="B588" s="130"/>
    </row>
    <row r="589" spans="2:3" ht="16" customHeight="1" x14ac:dyDescent="0.35">
      <c r="B589" s="130"/>
    </row>
    <row r="590" spans="2:3" ht="16" customHeight="1" x14ac:dyDescent="0.35">
      <c r="B590" s="130"/>
    </row>
    <row r="591" spans="2:3" ht="16" customHeight="1" x14ac:dyDescent="0.35">
      <c r="B591" s="130"/>
    </row>
    <row r="592" spans="2:3" ht="16" customHeight="1" x14ac:dyDescent="0.35">
      <c r="B592" s="130"/>
    </row>
    <row r="593" spans="2:2" ht="16" customHeight="1" x14ac:dyDescent="0.35">
      <c r="B593" s="130"/>
    </row>
    <row r="594" spans="2:2" ht="16" customHeight="1" x14ac:dyDescent="0.35">
      <c r="B594" s="130"/>
    </row>
    <row r="595" spans="2:2" ht="16" customHeight="1" x14ac:dyDescent="0.35">
      <c r="B595" s="130"/>
    </row>
    <row r="596" spans="2:2" ht="16" customHeight="1" x14ac:dyDescent="0.35">
      <c r="B596" s="130"/>
    </row>
    <row r="597" spans="2:2" ht="16" customHeight="1" x14ac:dyDescent="0.35">
      <c r="B597" s="130"/>
    </row>
    <row r="598" spans="2:2" ht="16" customHeight="1" x14ac:dyDescent="0.35">
      <c r="B598" s="130"/>
    </row>
    <row r="599" spans="2:2" ht="16" customHeight="1" x14ac:dyDescent="0.35">
      <c r="B599" s="130"/>
    </row>
    <row r="600" spans="2:2" ht="16" customHeight="1" x14ac:dyDescent="0.35">
      <c r="B600" s="130"/>
    </row>
    <row r="601" spans="2:2" ht="16" customHeight="1" x14ac:dyDescent="0.35">
      <c r="B601" s="130"/>
    </row>
    <row r="602" spans="2:2" ht="16" customHeight="1" x14ac:dyDescent="0.35">
      <c r="B602" s="130"/>
    </row>
    <row r="603" spans="2:2" ht="16" customHeight="1" x14ac:dyDescent="0.35">
      <c r="B603" s="130"/>
    </row>
    <row r="604" spans="2:2" ht="16" customHeight="1" x14ac:dyDescent="0.35">
      <c r="B604" s="130"/>
    </row>
    <row r="605" spans="2:2" ht="16" customHeight="1" x14ac:dyDescent="0.35">
      <c r="B605" s="130"/>
    </row>
    <row r="606" spans="2:2" ht="16" customHeight="1" x14ac:dyDescent="0.35">
      <c r="B606" s="130"/>
    </row>
    <row r="607" spans="2:2" ht="16" customHeight="1" x14ac:dyDescent="0.35">
      <c r="B607" s="130"/>
    </row>
    <row r="608" spans="2:2" ht="16" customHeight="1" x14ac:dyDescent="0.35">
      <c r="B608" s="130"/>
    </row>
    <row r="609" spans="2:2" ht="16" customHeight="1" x14ac:dyDescent="0.35">
      <c r="B609" s="130"/>
    </row>
    <row r="610" spans="2:2" ht="16" customHeight="1" x14ac:dyDescent="0.35">
      <c r="B610" s="130"/>
    </row>
    <row r="611" spans="2:2" ht="16" customHeight="1" x14ac:dyDescent="0.35">
      <c r="B611" s="130"/>
    </row>
    <row r="612" spans="2:2" ht="16" customHeight="1" x14ac:dyDescent="0.35">
      <c r="B612" s="130"/>
    </row>
    <row r="613" spans="2:2" ht="16" customHeight="1" x14ac:dyDescent="0.35">
      <c r="B613" s="130"/>
    </row>
    <row r="614" spans="2:2" ht="16" customHeight="1" x14ac:dyDescent="0.35">
      <c r="B614" s="130"/>
    </row>
    <row r="615" spans="2:2" ht="16" customHeight="1" x14ac:dyDescent="0.35">
      <c r="B615" s="130"/>
    </row>
    <row r="616" spans="2:2" ht="16" customHeight="1" x14ac:dyDescent="0.35">
      <c r="B616" s="130"/>
    </row>
    <row r="617" spans="2:2" ht="16" customHeight="1" x14ac:dyDescent="0.35">
      <c r="B617" s="130"/>
    </row>
    <row r="618" spans="2:2" ht="16" customHeight="1" x14ac:dyDescent="0.35">
      <c r="B618" s="130"/>
    </row>
    <row r="619" spans="2:2" ht="16" customHeight="1" x14ac:dyDescent="0.35">
      <c r="B619" s="130"/>
    </row>
    <row r="620" spans="2:2" ht="16" customHeight="1" x14ac:dyDescent="0.35">
      <c r="B620" s="130"/>
    </row>
    <row r="621" spans="2:2" ht="16" customHeight="1" x14ac:dyDescent="0.35">
      <c r="B621" s="130"/>
    </row>
    <row r="622" spans="2:2" ht="16" customHeight="1" x14ac:dyDescent="0.35">
      <c r="B622" s="130"/>
    </row>
    <row r="623" spans="2:2" ht="16" customHeight="1" x14ac:dyDescent="0.35">
      <c r="B623" s="130"/>
    </row>
    <row r="624" spans="2:2" ht="16" customHeight="1" x14ac:dyDescent="0.35">
      <c r="B624" s="130"/>
    </row>
    <row r="625" spans="2:2" ht="16" customHeight="1" x14ac:dyDescent="0.35">
      <c r="B625" s="130"/>
    </row>
    <row r="626" spans="2:2" ht="16" customHeight="1" x14ac:dyDescent="0.35">
      <c r="B626" s="130"/>
    </row>
    <row r="627" spans="2:2" ht="16" customHeight="1" x14ac:dyDescent="0.35">
      <c r="B627" s="130"/>
    </row>
    <row r="628" spans="2:2" ht="16" customHeight="1" x14ac:dyDescent="0.35">
      <c r="B628" s="130"/>
    </row>
    <row r="629" spans="2:2" ht="16" customHeight="1" x14ac:dyDescent="0.35">
      <c r="B629" s="130"/>
    </row>
    <row r="630" spans="2:2" ht="16" customHeight="1" x14ac:dyDescent="0.35">
      <c r="B630" s="130"/>
    </row>
    <row r="631" spans="2:2" ht="16" customHeight="1" x14ac:dyDescent="0.35">
      <c r="B631" s="130"/>
    </row>
    <row r="632" spans="2:2" ht="16" customHeight="1" x14ac:dyDescent="0.35">
      <c r="B632" s="130"/>
    </row>
    <row r="633" spans="2:2" ht="16" customHeight="1" x14ac:dyDescent="0.35">
      <c r="B633" s="130"/>
    </row>
    <row r="634" spans="2:2" ht="16" customHeight="1" x14ac:dyDescent="0.35">
      <c r="B634" s="130"/>
    </row>
    <row r="635" spans="2:2" ht="16" customHeight="1" x14ac:dyDescent="0.35">
      <c r="B635" s="130"/>
    </row>
    <row r="636" spans="2:2" ht="16" customHeight="1" x14ac:dyDescent="0.35">
      <c r="B636" s="130"/>
    </row>
    <row r="637" spans="2:2" ht="16" customHeight="1" x14ac:dyDescent="0.35">
      <c r="B637" s="130"/>
    </row>
    <row r="638" spans="2:2" ht="16" customHeight="1" x14ac:dyDescent="0.35">
      <c r="B638" s="130"/>
    </row>
    <row r="639" spans="2:2" ht="16" customHeight="1" x14ac:dyDescent="0.35">
      <c r="B639" s="130"/>
    </row>
    <row r="640" spans="2:2" ht="16" customHeight="1" x14ac:dyDescent="0.35">
      <c r="B640" s="130"/>
    </row>
    <row r="641" spans="2:2" ht="16" customHeight="1" x14ac:dyDescent="0.35">
      <c r="B641" s="130"/>
    </row>
    <row r="642" spans="2:2" ht="16" customHeight="1" x14ac:dyDescent="0.35">
      <c r="B642" s="130"/>
    </row>
    <row r="643" spans="2:2" ht="16" customHeight="1" x14ac:dyDescent="0.35">
      <c r="B643" s="130"/>
    </row>
    <row r="644" spans="2:2" ht="16" customHeight="1" x14ac:dyDescent="0.35">
      <c r="B644" s="130"/>
    </row>
    <row r="645" spans="2:2" ht="16" customHeight="1" x14ac:dyDescent="0.35">
      <c r="B645" s="130"/>
    </row>
    <row r="646" spans="2:2" ht="16" customHeight="1" x14ac:dyDescent="0.35">
      <c r="B646" s="130"/>
    </row>
    <row r="647" spans="2:2" ht="16" customHeight="1" x14ac:dyDescent="0.35">
      <c r="B647" s="131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2022-11-25T05:00:26Z</dcterms:modified>
</cp:coreProperties>
</file>